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SAD\"/>
    </mc:Choice>
  </mc:AlternateContent>
  <bookViews>
    <workbookView xWindow="0" yWindow="0" windowWidth="20490" windowHeight="6045"/>
  </bookViews>
  <sheets>
    <sheet name="Gestor" sheetId="5" r:id="rId1"/>
  </sheets>
  <definedNames>
    <definedName name="_xlnm.Print_Area" localSheetId="0">Gestor!$A$1:$AA$10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8" i="5" l="1"/>
  <c r="F10" i="5" l="1"/>
  <c r="F9" i="5"/>
</calcChain>
</file>

<file path=xl/sharedStrings.xml><?xml version="1.0" encoding="utf-8"?>
<sst xmlns="http://schemas.openxmlformats.org/spreadsheetml/2006/main" count="116" uniqueCount="113">
  <si>
    <t>Atribuição 
(Atividades para gerar o produto)</t>
  </si>
  <si>
    <t>Impacto</t>
  </si>
  <si>
    <t>Dificuldade</t>
  </si>
  <si>
    <t>Produto</t>
  </si>
  <si>
    <t>COMPLEXIDADE</t>
  </si>
  <si>
    <t>AVALIAR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</si>
  <si>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</si>
  <si>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</si>
  <si>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</si>
  <si>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</si>
  <si>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</si>
  <si>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</si>
  <si>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</si>
  <si>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</si>
  <si>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</si>
  <si>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</si>
  <si>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</si>
  <si>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</si>
  <si>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</si>
  <si>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</si>
  <si>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</si>
  <si>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</si>
  <si>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</si>
  <si>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</si>
  <si>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</si>
  <si>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</si>
  <si>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</si>
  <si>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</si>
  <si>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</si>
  <si>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</si>
  <si>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</si>
  <si>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Visão Sistêmica</t>
  </si>
  <si>
    <t>Orientação para Resultados</t>
  </si>
  <si>
    <t>Negociação</t>
  </si>
  <si>
    <t>Prioridade</t>
  </si>
  <si>
    <t>Conduzir reuniões para assegurar a boa e regular instrução processual.</t>
  </si>
  <si>
    <t>Médio</t>
  </si>
  <si>
    <t>Alto</t>
  </si>
  <si>
    <t>Baixo</t>
  </si>
  <si>
    <t>Técnicas Complementares</t>
  </si>
  <si>
    <t>Estrutura Orgânica do STJ</t>
  </si>
  <si>
    <t>Manual de Organização do STJ</t>
  </si>
  <si>
    <t>Normativos internos correlatos</t>
  </si>
  <si>
    <t>Regimento Interno do STJ</t>
  </si>
  <si>
    <t>Condução de Reuniões</t>
  </si>
  <si>
    <t>Fluxo de trabalho de compras e contratações</t>
  </si>
  <si>
    <t>Gerenciamento do Tempo</t>
  </si>
  <si>
    <t>Relacionamento Interpessoal</t>
  </si>
  <si>
    <t>Técnica de Planejamento</t>
  </si>
  <si>
    <t>Técnicas de Feedback</t>
  </si>
  <si>
    <t>Técnicas de Negociação</t>
  </si>
  <si>
    <t>Código de Ética</t>
  </si>
  <si>
    <t>Submeter os processos de contratação para autorização do ordenador de despesa.</t>
  </si>
  <si>
    <t>Liderança</t>
  </si>
  <si>
    <t>Sistemas Internos</t>
  </si>
  <si>
    <t xml:space="preserve">Sistemas Comerciais </t>
  </si>
  <si>
    <t>Normativos Externos</t>
  </si>
  <si>
    <t>Etapas de Processos</t>
  </si>
  <si>
    <t>Administra</t>
  </si>
  <si>
    <t>Intranet do STJ</t>
  </si>
  <si>
    <t>Portal do STJ</t>
  </si>
  <si>
    <t>SEI</t>
  </si>
  <si>
    <t>Adobe Indesign</t>
  </si>
  <si>
    <t>Editor de PDF</t>
  </si>
  <si>
    <t xml:space="preserve">Excel </t>
  </si>
  <si>
    <t xml:space="preserve">Outlook </t>
  </si>
  <si>
    <t>Power Point</t>
  </si>
  <si>
    <t>Word</t>
  </si>
  <si>
    <t>Decreto n. 5.450/2005</t>
  </si>
  <si>
    <t>Decreto n. 7174 de 2010</t>
  </si>
  <si>
    <t>Decreto n. 7892 de 2013/Registro de Preços</t>
  </si>
  <si>
    <t>Decreto n. 8.538/2015</t>
  </si>
  <si>
    <t>Direito Administrativo</t>
  </si>
  <si>
    <t>Entendimentos do TCU sobre alterações contratuais</t>
  </si>
  <si>
    <t>IN 5 de 2017 MP/Contratação de Serviços, Continuados ou Não</t>
  </si>
  <si>
    <t>Lei 10.520 de 2002/Pregão</t>
  </si>
  <si>
    <t>Lei 4320 de 1964</t>
  </si>
  <si>
    <t>Lei 8.666 de 1993</t>
  </si>
  <si>
    <t>Lei 9.784 de 1999/ Processo Administrativo</t>
  </si>
  <si>
    <t>Lei Complementar n. 123 de 2006 / Licitações Exclusivas para ME e EPP</t>
  </si>
  <si>
    <t>Leis Correlatas à contratações públicas</t>
  </si>
  <si>
    <t>Normativos sobre Conta Vinculada</t>
  </si>
  <si>
    <t>Resolução CNJ 169/2013</t>
  </si>
  <si>
    <t>Trâmite Processual do STJ</t>
  </si>
  <si>
    <t>IN STJ 17 de 2015 / Política de Gestão de Riscos</t>
  </si>
  <si>
    <t>IN STJ 4 de 2013/ Contratações de Soluções de Tecnologia da Informação e da Comunicação</t>
  </si>
  <si>
    <t>Plano Estratégico STJ 2020</t>
  </si>
  <si>
    <t>Atendimento ao Público</t>
  </si>
  <si>
    <t>Conta Vinculada</t>
  </si>
  <si>
    <t>Gramática</t>
  </si>
  <si>
    <t>Internet</t>
  </si>
  <si>
    <t>Interpretação de Textos</t>
  </si>
  <si>
    <t>Manual de Contabilidade Aplicada ao Setor Público</t>
  </si>
  <si>
    <t xml:space="preserve">Manual de Gestão de Contratos </t>
  </si>
  <si>
    <t>Manual de Padronização de Textos do STJ</t>
  </si>
  <si>
    <t>Manual de Pesquisa de Mercado elaborado pela Secretaria de Controle Interno</t>
  </si>
  <si>
    <t>Organização e Planejamento</t>
  </si>
  <si>
    <t xml:space="preserve">Planejamento Estratégico </t>
  </si>
  <si>
    <t>Planilha de Custos e Formação de Preços</t>
  </si>
  <si>
    <t xml:space="preserve">Português </t>
  </si>
  <si>
    <t>Projeto Básico e Termo de Referência</t>
  </si>
  <si>
    <t>Redação</t>
  </si>
  <si>
    <t>Redação Oficial</t>
  </si>
  <si>
    <t>Revisão, reajuste e repactuação dos contratos</t>
  </si>
  <si>
    <t>IN GDG n. 15 de 27 de setembro de 2016/ Suprimento de Fundos</t>
  </si>
  <si>
    <t xml:space="preserve">Portaria STJ 139, de 4 de abril de 2016 / Material e Patrimônio </t>
  </si>
  <si>
    <t>Portaria STJ/GDG n. 46, de 1 de fevereiro de 2018 / Plano de Aquisições e Contratações</t>
  </si>
  <si>
    <t>Coordenar as atividades de instrução de processos de contratação de serviços e aquisição, a partir da fase de recebimento da demanda até o encaminhamento à autoridade competente para abertura do certame/autorização da contratação.</t>
  </si>
  <si>
    <t>Acórdãos do TCU relativos à contratações</t>
  </si>
  <si>
    <t>Sistemas Internos do STJ relativos à compras e contratações</t>
  </si>
  <si>
    <t xml:space="preserve">COMPETÊNCIAS TÉCNICAS </t>
  </si>
  <si>
    <t>Coordenadoria de Compras</t>
  </si>
  <si>
    <t>Instrumentais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</si>
</sst>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3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2" fontId="12" fillId="6" borderId="1" xfId="0" applyNumberFormat="1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>
      <alignment horizontal="center" vertical="center" textRotation="90" wrapText="1"/>
    </xf>
    <xf numFmtId="0" fontId="10" fillId="7" borderId="1" xfId="0" applyFont="1" applyFill="1" applyBorder="1" applyAlignment="1" applyProtection="1">
      <alignment horizontal="center"/>
      <protection locked="0"/>
    </xf>
    <xf numFmtId="0" fontId="10" fillId="7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center" vertical="center"/>
      <protection locked="0"/>
    </xf>
    <xf numFmtId="0" fontId="5" fillId="6" borderId="3" xfId="0" applyFont="1" applyFill="1" applyBorder="1" applyAlignment="1" applyProtection="1">
      <alignment horizontal="center" vertical="center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/>
      <protection locked="0"/>
    </xf>
    <xf numFmtId="0" fontId="5" fillId="6" borderId="6" xfId="0" applyFont="1" applyFill="1" applyBorder="1" applyAlignment="1" applyProtection="1">
      <alignment horizontal="center" vertical="center"/>
      <protection locked="0"/>
    </xf>
    <xf numFmtId="0" fontId="5" fillId="6" borderId="7" xfId="0" applyFont="1" applyFill="1" applyBorder="1" applyAlignment="1" applyProtection="1">
      <alignment horizontal="center" vertical="center"/>
      <protection locked="0"/>
    </xf>
    <xf numFmtId="0" fontId="5" fillId="6" borderId="8" xfId="0" applyFont="1" applyFill="1" applyBorder="1" applyAlignment="1" applyProtection="1">
      <alignment horizontal="center" vertical="center"/>
      <protection locked="0"/>
    </xf>
    <xf numFmtId="0" fontId="5" fillId="6" borderId="9" xfId="0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"/>
  <sheetViews>
    <sheetView tabSelected="1" zoomScale="50" zoomScaleNormal="5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P7" sqref="CP7"/>
    </sheetView>
  </sheetViews>
  <sheetFormatPr defaultColWidth="9.140625" defaultRowHeight="21" x14ac:dyDescent="0.35"/>
  <cols>
    <col min="1" max="1" width="16.5703125" style="7" customWidth="1"/>
    <col min="2" max="2" width="99.28515625" style="8" customWidth="1"/>
    <col min="3" max="3" width="9.5703125" style="1" customWidth="1"/>
    <col min="4" max="4" width="12.7109375" style="1" customWidth="1"/>
    <col min="5" max="5" width="13.28515625" style="2" customWidth="1"/>
    <col min="6" max="6" width="14.85546875" style="19" customWidth="1"/>
    <col min="7" max="7" width="9.5703125" style="2" customWidth="1"/>
    <col min="8" max="9" width="8.7109375" style="2" customWidth="1"/>
    <col min="10" max="10" width="8.85546875" style="2" customWidth="1"/>
    <col min="11" max="12" width="5" style="12" bestFit="1" customWidth="1"/>
    <col min="13" max="16" width="4.7109375" style="12" bestFit="1" customWidth="1"/>
    <col min="17" max="23" width="4.7109375" style="3" bestFit="1" customWidth="1"/>
    <col min="24" max="24" width="4.7109375" style="12" bestFit="1" customWidth="1"/>
    <col min="25" max="26" width="5.85546875" style="12" customWidth="1"/>
    <col min="27" max="27" width="5" style="3" bestFit="1" customWidth="1"/>
    <col min="28" max="28" width="5" style="4" bestFit="1" customWidth="1"/>
    <col min="29" max="33" width="5.5703125" style="4" bestFit="1" customWidth="1"/>
    <col min="34" max="34" width="9.28515625" style="4" bestFit="1" customWidth="1"/>
    <col min="35" max="35" width="13" style="4" bestFit="1" customWidth="1"/>
    <col min="36" max="36" width="9.28515625" style="4" bestFit="1" customWidth="1"/>
    <col min="37" max="37" width="5.5703125" style="4" bestFit="1" customWidth="1"/>
    <col min="38" max="38" width="9.28515625" style="4" bestFit="1" customWidth="1"/>
    <col min="39" max="39" width="13" style="4" bestFit="1" customWidth="1"/>
    <col min="40" max="40" width="5.5703125" style="4" bestFit="1" customWidth="1"/>
    <col min="41" max="41" width="9.28515625" style="4" bestFit="1" customWidth="1"/>
    <col min="42" max="46" width="5.5703125" style="4" bestFit="1" customWidth="1"/>
    <col min="47" max="47" width="5.5703125" style="4" customWidth="1"/>
    <col min="48" max="51" width="5.5703125" style="4" bestFit="1" customWidth="1"/>
    <col min="52" max="52" width="9.28515625" style="4" bestFit="1" customWidth="1"/>
    <col min="53" max="53" width="5.5703125" style="4" bestFit="1" customWidth="1"/>
    <col min="54" max="54" width="9.28515625" style="4" bestFit="1" customWidth="1"/>
    <col min="55" max="55" width="13" style="4" bestFit="1" customWidth="1"/>
    <col min="56" max="57" width="5.5703125" style="4" bestFit="1" customWidth="1"/>
    <col min="58" max="58" width="9.28515625" style="4" bestFit="1" customWidth="1"/>
    <col min="59" max="62" width="5.5703125" style="4" bestFit="1" customWidth="1"/>
    <col min="63" max="63" width="9.28515625" style="4" bestFit="1" customWidth="1"/>
    <col min="64" max="67" width="5.5703125" style="4" bestFit="1" customWidth="1"/>
    <col min="68" max="68" width="9.28515625" style="4" bestFit="1" customWidth="1"/>
    <col min="69" max="74" width="5.5703125" style="4" bestFit="1" customWidth="1"/>
    <col min="75" max="75" width="9.28515625" style="4" bestFit="1" customWidth="1"/>
    <col min="76" max="77" width="5.5703125" style="4" customWidth="1"/>
    <col min="78" max="78" width="9.28515625" style="4" bestFit="1" customWidth="1"/>
    <col min="79" max="80" width="5.5703125" style="4" bestFit="1" customWidth="1"/>
    <col min="81" max="82" width="9.28515625" style="4" bestFit="1" customWidth="1"/>
    <col min="83" max="83" width="5.5703125" style="4" bestFit="1" customWidth="1"/>
    <col min="84" max="85" width="5.5703125" style="4" customWidth="1"/>
    <col min="86" max="87" width="9.28515625" style="4" bestFit="1" customWidth="1"/>
    <col min="88" max="90" width="5.5703125" style="4" customWidth="1"/>
    <col min="91" max="91" width="19.85546875" style="4" customWidth="1"/>
    <col min="92" max="16384" width="9.140625" style="4"/>
  </cols>
  <sheetData>
    <row r="1" spans="1:91" ht="40.5" customHeight="1" x14ac:dyDescent="0.3">
      <c r="A1" s="31" t="s">
        <v>9</v>
      </c>
      <c r="B1" s="32" t="s">
        <v>111</v>
      </c>
      <c r="K1" s="3"/>
      <c r="L1" s="3"/>
      <c r="M1" s="3"/>
      <c r="N1" s="3"/>
      <c r="O1" s="3"/>
      <c r="P1" s="3"/>
      <c r="X1" s="3"/>
      <c r="Y1" s="3"/>
      <c r="Z1" s="3"/>
    </row>
    <row r="2" spans="1:91" ht="30.75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91" ht="68.25" customHeight="1" x14ac:dyDescent="0.35">
      <c r="A3" s="13"/>
      <c r="B3" s="14"/>
      <c r="C3" s="15"/>
      <c r="D3" s="61" t="s">
        <v>4</v>
      </c>
      <c r="E3" s="61"/>
      <c r="F3" s="61"/>
      <c r="G3" s="62" t="s">
        <v>10</v>
      </c>
      <c r="H3" s="62"/>
      <c r="I3" s="62"/>
      <c r="J3" s="62"/>
      <c r="K3" s="44" t="s">
        <v>110</v>
      </c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6"/>
    </row>
    <row r="4" spans="1:91" ht="45.75" customHeight="1" x14ac:dyDescent="0.35">
      <c r="A4" s="13"/>
      <c r="B4" s="14"/>
      <c r="C4" s="15"/>
      <c r="D4" s="61"/>
      <c r="E4" s="61"/>
      <c r="F4" s="61"/>
      <c r="G4" s="62" t="s">
        <v>11</v>
      </c>
      <c r="H4" s="62"/>
      <c r="I4" s="62"/>
      <c r="J4" s="62"/>
      <c r="K4" s="53" t="s">
        <v>12</v>
      </c>
      <c r="L4" s="53"/>
      <c r="M4" s="53"/>
      <c r="N4" s="53"/>
      <c r="O4" s="53"/>
      <c r="P4" s="53"/>
      <c r="Q4" s="53"/>
      <c r="R4" s="53"/>
      <c r="S4" s="53"/>
      <c r="T4" s="53" t="s">
        <v>22</v>
      </c>
      <c r="U4" s="53"/>
      <c r="V4" s="53"/>
      <c r="W4" s="53"/>
      <c r="X4" s="53"/>
      <c r="Y4" s="53"/>
      <c r="Z4" s="53"/>
      <c r="AA4" s="53"/>
      <c r="AB4" s="53"/>
      <c r="AC4" s="41" t="s">
        <v>112</v>
      </c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3"/>
    </row>
    <row r="5" spans="1:91" ht="35.25" customHeight="1" x14ac:dyDescent="0.35">
      <c r="A5" s="13"/>
      <c r="B5" s="14"/>
      <c r="C5" s="15"/>
      <c r="D5" s="61"/>
      <c r="E5" s="61"/>
      <c r="F5" s="61"/>
      <c r="G5" s="62"/>
      <c r="H5" s="62"/>
      <c r="I5" s="62"/>
      <c r="J5" s="62"/>
      <c r="K5" s="53"/>
      <c r="L5" s="53"/>
      <c r="M5" s="53"/>
      <c r="N5" s="53"/>
      <c r="O5" s="53"/>
      <c r="P5" s="53"/>
      <c r="Q5" s="53"/>
      <c r="R5" s="53"/>
      <c r="S5" s="53"/>
      <c r="T5" s="47" t="s">
        <v>29</v>
      </c>
      <c r="U5" s="48"/>
      <c r="V5" s="48"/>
      <c r="W5" s="48"/>
      <c r="X5" s="48"/>
      <c r="Y5" s="48"/>
      <c r="Z5" s="48"/>
      <c r="AA5" s="48"/>
      <c r="AB5" s="49"/>
      <c r="AC5" s="54"/>
      <c r="AD5" s="55"/>
      <c r="AE5" s="55"/>
      <c r="AF5" s="55"/>
      <c r="AG5" s="55"/>
      <c r="AH5" s="55"/>
      <c r="AI5" s="55"/>
      <c r="AJ5" s="55"/>
      <c r="AK5" s="55"/>
      <c r="AL5" s="55"/>
      <c r="AM5" s="56"/>
      <c r="AN5" s="54" t="s">
        <v>39</v>
      </c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6"/>
      <c r="BL5" s="33" t="s">
        <v>54</v>
      </c>
      <c r="BM5" s="34"/>
      <c r="BN5" s="34"/>
      <c r="BO5" s="34"/>
      <c r="BP5" s="35"/>
      <c r="BQ5" s="33" t="s">
        <v>55</v>
      </c>
      <c r="BR5" s="34"/>
      <c r="BS5" s="34"/>
      <c r="BT5" s="34"/>
      <c r="BU5" s="34"/>
      <c r="BV5" s="35"/>
      <c r="BW5" s="33" t="s">
        <v>56</v>
      </c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5"/>
      <c r="CM5" s="39" t="s">
        <v>57</v>
      </c>
    </row>
    <row r="6" spans="1:91" ht="35.25" customHeight="1" x14ac:dyDescent="0.35">
      <c r="A6" s="13"/>
      <c r="B6" s="14"/>
      <c r="C6" s="15"/>
      <c r="D6" s="61"/>
      <c r="E6" s="61"/>
      <c r="F6" s="61"/>
      <c r="G6" s="62"/>
      <c r="H6" s="62"/>
      <c r="I6" s="62"/>
      <c r="J6" s="62"/>
      <c r="K6" s="53"/>
      <c r="L6" s="53"/>
      <c r="M6" s="53"/>
      <c r="N6" s="53"/>
      <c r="O6" s="53"/>
      <c r="P6" s="53"/>
      <c r="Q6" s="53"/>
      <c r="R6" s="53"/>
      <c r="S6" s="53"/>
      <c r="T6" s="50"/>
      <c r="U6" s="51"/>
      <c r="V6" s="51"/>
      <c r="W6" s="51"/>
      <c r="X6" s="51"/>
      <c r="Y6" s="51"/>
      <c r="Z6" s="51"/>
      <c r="AA6" s="51"/>
      <c r="AB6" s="52"/>
      <c r="AC6" s="57"/>
      <c r="AD6" s="58"/>
      <c r="AE6" s="58"/>
      <c r="AF6" s="58"/>
      <c r="AG6" s="58"/>
      <c r="AH6" s="58"/>
      <c r="AI6" s="58"/>
      <c r="AJ6" s="58"/>
      <c r="AK6" s="58"/>
      <c r="AL6" s="58"/>
      <c r="AM6" s="59"/>
      <c r="AN6" s="57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9"/>
      <c r="BL6" s="36"/>
      <c r="BM6" s="37"/>
      <c r="BN6" s="37"/>
      <c r="BO6" s="37"/>
      <c r="BP6" s="38"/>
      <c r="BQ6" s="36"/>
      <c r="BR6" s="37"/>
      <c r="BS6" s="37"/>
      <c r="BT6" s="37"/>
      <c r="BU6" s="37"/>
      <c r="BV6" s="38"/>
      <c r="BW6" s="36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8"/>
      <c r="CM6" s="40"/>
    </row>
    <row r="7" spans="1:91" s="9" customFormat="1" ht="345.75" customHeight="1" x14ac:dyDescent="0.25">
      <c r="A7" s="16" t="s">
        <v>3</v>
      </c>
      <c r="B7" s="16" t="s">
        <v>0</v>
      </c>
      <c r="C7" s="17" t="s">
        <v>5</v>
      </c>
      <c r="D7" s="18" t="s">
        <v>1</v>
      </c>
      <c r="E7" s="18" t="s">
        <v>2</v>
      </c>
      <c r="F7" s="18" t="s">
        <v>34</v>
      </c>
      <c r="G7" s="20" t="s">
        <v>53</v>
      </c>
      <c r="H7" s="20" t="s">
        <v>31</v>
      </c>
      <c r="I7" s="20" t="s">
        <v>32</v>
      </c>
      <c r="J7" s="20" t="s">
        <v>33</v>
      </c>
      <c r="K7" s="22" t="s">
        <v>13</v>
      </c>
      <c r="L7" s="22" t="s">
        <v>14</v>
      </c>
      <c r="M7" s="22" t="s">
        <v>15</v>
      </c>
      <c r="N7" s="22" t="s">
        <v>16</v>
      </c>
      <c r="O7" s="22" t="s">
        <v>17</v>
      </c>
      <c r="P7" s="22" t="s">
        <v>18</v>
      </c>
      <c r="Q7" s="22" t="s">
        <v>19</v>
      </c>
      <c r="R7" s="22" t="s">
        <v>20</v>
      </c>
      <c r="S7" s="22" t="s">
        <v>21</v>
      </c>
      <c r="T7" s="22" t="s">
        <v>6</v>
      </c>
      <c r="U7" s="22" t="s">
        <v>23</v>
      </c>
      <c r="V7" s="22" t="s">
        <v>24</v>
      </c>
      <c r="W7" s="22" t="s">
        <v>25</v>
      </c>
      <c r="X7" s="22" t="s">
        <v>26</v>
      </c>
      <c r="Y7" s="22" t="s">
        <v>27</v>
      </c>
      <c r="Z7" s="22" t="s">
        <v>28</v>
      </c>
      <c r="AA7" s="22" t="s">
        <v>7</v>
      </c>
      <c r="AB7" s="22" t="s">
        <v>8</v>
      </c>
      <c r="AC7" s="23" t="s">
        <v>40</v>
      </c>
      <c r="AD7" s="23" t="s">
        <v>41</v>
      </c>
      <c r="AE7" s="23" t="s">
        <v>42</v>
      </c>
      <c r="AF7" s="23" t="s">
        <v>43</v>
      </c>
      <c r="AG7" s="23" t="s">
        <v>51</v>
      </c>
      <c r="AH7" s="23" t="s">
        <v>84</v>
      </c>
      <c r="AI7" s="23" t="s">
        <v>85</v>
      </c>
      <c r="AJ7" s="23" t="s">
        <v>104</v>
      </c>
      <c r="AK7" s="23" t="s">
        <v>86</v>
      </c>
      <c r="AL7" s="23" t="s">
        <v>105</v>
      </c>
      <c r="AM7" s="23" t="s">
        <v>106</v>
      </c>
      <c r="AN7" s="23" t="s">
        <v>44</v>
      </c>
      <c r="AO7" s="23" t="s">
        <v>45</v>
      </c>
      <c r="AP7" s="23" t="s">
        <v>46</v>
      </c>
      <c r="AQ7" s="23" t="s">
        <v>47</v>
      </c>
      <c r="AR7" s="23" t="s">
        <v>48</v>
      </c>
      <c r="AS7" s="23" t="s">
        <v>49</v>
      </c>
      <c r="AT7" s="23" t="s">
        <v>50</v>
      </c>
      <c r="AU7" s="23" t="s">
        <v>87</v>
      </c>
      <c r="AV7" s="23" t="s">
        <v>88</v>
      </c>
      <c r="AW7" s="23" t="s">
        <v>89</v>
      </c>
      <c r="AX7" s="23" t="s">
        <v>90</v>
      </c>
      <c r="AY7" s="23" t="s">
        <v>91</v>
      </c>
      <c r="AZ7" s="23" t="s">
        <v>92</v>
      </c>
      <c r="BA7" s="23" t="s">
        <v>93</v>
      </c>
      <c r="BB7" s="23" t="s">
        <v>94</v>
      </c>
      <c r="BC7" s="23" t="s">
        <v>95</v>
      </c>
      <c r="BD7" s="23" t="s">
        <v>96</v>
      </c>
      <c r="BE7" s="23" t="s">
        <v>97</v>
      </c>
      <c r="BF7" s="23" t="s">
        <v>98</v>
      </c>
      <c r="BG7" s="23" t="s">
        <v>99</v>
      </c>
      <c r="BH7" s="23" t="s">
        <v>100</v>
      </c>
      <c r="BI7" s="23" t="s">
        <v>101</v>
      </c>
      <c r="BJ7" s="23" t="s">
        <v>102</v>
      </c>
      <c r="BK7" s="23" t="s">
        <v>103</v>
      </c>
      <c r="BL7" s="23" t="s">
        <v>58</v>
      </c>
      <c r="BM7" s="23" t="s">
        <v>59</v>
      </c>
      <c r="BN7" s="23" t="s">
        <v>60</v>
      </c>
      <c r="BO7" s="23" t="s">
        <v>61</v>
      </c>
      <c r="BP7" s="23" t="s">
        <v>109</v>
      </c>
      <c r="BQ7" s="23" t="s">
        <v>62</v>
      </c>
      <c r="BR7" s="23" t="s">
        <v>63</v>
      </c>
      <c r="BS7" s="23" t="s">
        <v>64</v>
      </c>
      <c r="BT7" s="23" t="s">
        <v>65</v>
      </c>
      <c r="BU7" s="23" t="s">
        <v>66</v>
      </c>
      <c r="BV7" s="23" t="s">
        <v>67</v>
      </c>
      <c r="BW7" s="23" t="s">
        <v>108</v>
      </c>
      <c r="BX7" s="23" t="s">
        <v>68</v>
      </c>
      <c r="BY7" s="23" t="s">
        <v>69</v>
      </c>
      <c r="BZ7" s="23" t="s">
        <v>70</v>
      </c>
      <c r="CA7" s="23" t="s">
        <v>71</v>
      </c>
      <c r="CB7" s="23" t="s">
        <v>72</v>
      </c>
      <c r="CC7" s="23" t="s">
        <v>73</v>
      </c>
      <c r="CD7" s="23" t="s">
        <v>74</v>
      </c>
      <c r="CE7" s="23" t="s">
        <v>75</v>
      </c>
      <c r="CF7" s="23" t="s">
        <v>76</v>
      </c>
      <c r="CG7" s="23" t="s">
        <v>77</v>
      </c>
      <c r="CH7" s="23" t="s">
        <v>78</v>
      </c>
      <c r="CI7" s="23" t="s">
        <v>79</v>
      </c>
      <c r="CJ7" s="23" t="s">
        <v>80</v>
      </c>
      <c r="CK7" s="23" t="s">
        <v>81</v>
      </c>
      <c r="CL7" s="23" t="s">
        <v>82</v>
      </c>
      <c r="CM7" s="23" t="s">
        <v>83</v>
      </c>
    </row>
    <row r="8" spans="1:91" s="11" customFormat="1" ht="61.5" customHeight="1" x14ac:dyDescent="0.35">
      <c r="A8" s="60" t="s">
        <v>30</v>
      </c>
      <c r="B8" s="26" t="s">
        <v>35</v>
      </c>
      <c r="C8" s="24"/>
      <c r="D8" s="10" t="s">
        <v>37</v>
      </c>
      <c r="E8" s="10" t="s">
        <v>38</v>
      </c>
      <c r="F8" s="10">
        <f>IFERROR(IF(D8="Alto",3,IF(D8="Médio",2,IF(D8="Baixo",1,"")))+IF(E8="Alto",2,IF(E8="Médio",1,IF(E8="Baixo",0,""))),"")</f>
        <v>3</v>
      </c>
      <c r="G8" s="29"/>
      <c r="H8" s="29"/>
      <c r="I8" s="29"/>
      <c r="J8" s="2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10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10"/>
      <c r="AW8" s="10"/>
      <c r="AX8" s="10"/>
      <c r="AY8" s="21"/>
      <c r="AZ8" s="10"/>
      <c r="BA8" s="10"/>
      <c r="BB8" s="10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10"/>
      <c r="BR8" s="10"/>
      <c r="BS8" s="10"/>
      <c r="BT8" s="21"/>
      <c r="BU8" s="21"/>
      <c r="BV8" s="10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</row>
    <row r="9" spans="1:91" s="11" customFormat="1" ht="58.5" customHeight="1" x14ac:dyDescent="0.35">
      <c r="A9" s="60"/>
      <c r="B9" s="27" t="s">
        <v>52</v>
      </c>
      <c r="C9" s="24"/>
      <c r="D9" s="10" t="s">
        <v>36</v>
      </c>
      <c r="E9" s="10" t="s">
        <v>36</v>
      </c>
      <c r="F9" s="10">
        <f>IFERROR(IF(D9="Alto",3,IF(D9="Médio",2,IF(D9="Baixo",1,"")))+IF(E9="Alto",2,IF(E9="Médio",1,IF(E9="Baixo",0,""))),"")</f>
        <v>3</v>
      </c>
      <c r="G9" s="10"/>
      <c r="H9" s="30"/>
      <c r="I9" s="10"/>
      <c r="J9" s="10"/>
      <c r="K9" s="21"/>
      <c r="L9" s="21"/>
      <c r="M9" s="10"/>
      <c r="N9" s="21"/>
      <c r="O9" s="10"/>
      <c r="P9" s="21"/>
      <c r="Q9" s="21"/>
      <c r="R9" s="10"/>
      <c r="S9" s="21"/>
      <c r="T9" s="21"/>
      <c r="U9" s="10"/>
      <c r="V9" s="10"/>
      <c r="W9" s="10"/>
      <c r="X9" s="21"/>
      <c r="Y9" s="21"/>
      <c r="Z9" s="10"/>
      <c r="AA9" s="21"/>
      <c r="AB9" s="21"/>
      <c r="AC9" s="21"/>
      <c r="AD9" s="21"/>
      <c r="AE9" s="21"/>
      <c r="AF9" s="10"/>
      <c r="AG9" s="21"/>
      <c r="AH9" s="10"/>
      <c r="AI9" s="10"/>
      <c r="AJ9" s="21"/>
      <c r="AK9" s="10"/>
      <c r="AL9" s="10"/>
      <c r="AM9" s="10"/>
      <c r="AN9" s="10"/>
      <c r="AO9" s="21"/>
      <c r="AP9" s="10"/>
      <c r="AQ9" s="10"/>
      <c r="AR9" s="21"/>
      <c r="AS9" s="21"/>
      <c r="AT9" s="21"/>
      <c r="AU9" s="10"/>
      <c r="AV9" s="10"/>
      <c r="AW9" s="10"/>
      <c r="AX9" s="10"/>
      <c r="AY9" s="10"/>
      <c r="AZ9" s="10"/>
      <c r="BA9" s="21"/>
      <c r="BB9" s="10"/>
      <c r="BC9" s="21"/>
      <c r="BD9" s="21"/>
      <c r="BE9" s="10"/>
      <c r="BF9" s="21"/>
      <c r="BG9" s="10"/>
      <c r="BH9" s="21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21"/>
      <c r="BX9" s="21"/>
      <c r="BY9" s="10"/>
      <c r="BZ9" s="10"/>
      <c r="CA9" s="10"/>
      <c r="CB9" s="21"/>
      <c r="CC9" s="21"/>
      <c r="CD9" s="21"/>
      <c r="CE9" s="21"/>
      <c r="CF9" s="21"/>
      <c r="CG9" s="21"/>
      <c r="CH9" s="21"/>
      <c r="CI9" s="10"/>
      <c r="CJ9" s="21"/>
      <c r="CK9" s="10"/>
      <c r="CL9" s="21"/>
      <c r="CM9" s="10"/>
    </row>
    <row r="10" spans="1:91" s="11" customFormat="1" ht="138" customHeight="1" x14ac:dyDescent="0.35">
      <c r="A10" s="60"/>
      <c r="B10" s="28" t="s">
        <v>107</v>
      </c>
      <c r="C10" s="25"/>
      <c r="D10" s="10" t="s">
        <v>37</v>
      </c>
      <c r="E10" s="10" t="s">
        <v>37</v>
      </c>
      <c r="F10" s="10">
        <f>IFERROR(IF(D10="Alto",3,IF(D10="Médio",2,IF(D10="Baixo",1,"")))+IF(E10="Alto",2,IF(E10="Médio",1,IF(E10="Baixo",0,""))),"")</f>
        <v>5</v>
      </c>
      <c r="G10" s="29"/>
      <c r="H10" s="29"/>
      <c r="I10" s="29"/>
      <c r="J10" s="29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</row>
  </sheetData>
  <sheetProtection formatCells="0" formatColumns="0" formatRows="0" insertColumns="0" insertRows="0" insertHyperlinks="0" deleteColumns="0" deleteRows="0" sort="0" autoFilter="0" pivotTables="0"/>
  <mergeCells count="15">
    <mergeCell ref="A8:A10"/>
    <mergeCell ref="D3:F6"/>
    <mergeCell ref="K4:S6"/>
    <mergeCell ref="G3:J3"/>
    <mergeCell ref="G4:J6"/>
    <mergeCell ref="K3:CM3"/>
    <mergeCell ref="T5:AB6"/>
    <mergeCell ref="T4:AB4"/>
    <mergeCell ref="AC5:AM6"/>
    <mergeCell ref="AN5:BK6"/>
    <mergeCell ref="BL5:BP6"/>
    <mergeCell ref="BQ5:BV6"/>
    <mergeCell ref="BW5:CL6"/>
    <mergeCell ref="CM5:CM6"/>
    <mergeCell ref="AC4:CM4"/>
  </mergeCells>
  <dataValidations count="2">
    <dataValidation type="list" allowBlank="1" showInputMessage="1" showErrorMessage="1" sqref="K8:S8 X8:AO8 AQ8:BK8">
      <formula1>"X"</formula1>
    </dataValidation>
    <dataValidation type="list" allowBlank="1" showInputMessage="1" showErrorMessage="1" sqref="D8:E10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2018-07-18T16:45:56Z</dcterms:modified>
</cp:coreProperties>
</file>